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1.102\０６年度\03_広域サポートセンター\06_【企画提案】物産展(オンライン・リアル)\01_オンライン物産展\01_伺書\060592 募集案内\"/>
    </mc:Choice>
  </mc:AlternateContent>
  <bookViews>
    <workbookView xWindow="6270" yWindow="750" windowWidth="16395" windowHeight="11220"/>
  </bookViews>
  <sheets>
    <sheet name="出展申込シート" sheetId="1" r:id="rId1"/>
  </sheets>
  <definedNames>
    <definedName name="_xlnm.Print_Area" localSheetId="0">出展申込シート!$A:$B</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 i="1" l="1"/>
  <c r="J5" i="1"/>
  <c r="U5" i="1" l="1"/>
  <c r="T5" i="1"/>
  <c r="S5" i="1"/>
  <c r="R5" i="1" l="1"/>
  <c r="Q5" i="1"/>
  <c r="P5" i="1"/>
  <c r="N5" i="1"/>
  <c r="L5" i="1"/>
  <c r="K5" i="1"/>
  <c r="M5" i="1"/>
  <c r="A11" i="1"/>
  <c r="I5" i="1"/>
  <c r="G5" i="1"/>
  <c r="F5" i="1"/>
  <c r="E5" i="1"/>
  <c r="B38" i="1" l="1"/>
  <c r="O5" i="1" s="1"/>
</calcChain>
</file>

<file path=xl/sharedStrings.xml><?xml version="1.0" encoding="utf-8"?>
<sst xmlns="http://schemas.openxmlformats.org/spreadsheetml/2006/main" count="113" uniqueCount="91">
  <si>
    <t>商品名</t>
    <rPh sb="0" eb="3">
      <t>ショウヒンメイ</t>
    </rPh>
    <phoneticPr fontId="1"/>
  </si>
  <si>
    <t>事業所名</t>
    <rPh sb="0" eb="4">
      <t>ジギョウショメイ</t>
    </rPh>
    <phoneticPr fontId="1"/>
  </si>
  <si>
    <t>住所</t>
    <rPh sb="0" eb="2">
      <t>ジュウショ</t>
    </rPh>
    <phoneticPr fontId="1"/>
  </si>
  <si>
    <t>電話番号</t>
    <rPh sb="0" eb="4">
      <t>デンワバンゴウ</t>
    </rPh>
    <phoneticPr fontId="1"/>
  </si>
  <si>
    <t>所属商工会</t>
    <rPh sb="0" eb="5">
      <t>ショゾクショウコウカイ</t>
    </rPh>
    <phoneticPr fontId="1"/>
  </si>
  <si>
    <t>FAX番号(任意)</t>
    <rPh sb="3" eb="5">
      <t>バンゴウ</t>
    </rPh>
    <rPh sb="6" eb="8">
      <t>ニンイ</t>
    </rPh>
    <phoneticPr fontId="1"/>
  </si>
  <si>
    <t>事業所ホームページURL</t>
    <rPh sb="0" eb="3">
      <t>ジギョウショ</t>
    </rPh>
    <phoneticPr fontId="1"/>
  </si>
  <si>
    <t>所属ブロック</t>
    <rPh sb="0" eb="2">
      <t>ショゾク</t>
    </rPh>
    <phoneticPr fontId="1"/>
  </si>
  <si>
    <t>※リストより選択</t>
    <rPh sb="6" eb="8">
      <t>センタク</t>
    </rPh>
    <phoneticPr fontId="1"/>
  </si>
  <si>
    <t>－</t>
    <phoneticPr fontId="1"/>
  </si>
  <si>
    <t>№</t>
    <phoneticPr fontId="1"/>
  </si>
  <si>
    <t>※セット物、シリーズ物でも掲載可能です。（内容量や価格は「各○○」等で表記可能）異なる商品を複数掲載したい場合は、メインとなる商品を「商品名」に入力いただき、その他の商品の情報は「商品紹介文」へ入力ください。（例「他にも○○○もあります」等）</t>
    <phoneticPr fontId="1"/>
  </si>
  <si>
    <t>※本シートにご入力いただいた内容は、特設サイトでの掲載のほか、宣伝としてＷｅｂサイトやＳＮＳ、チラシ等に掲載させていただく場合がございます。予めご了承ください。</t>
    <rPh sb="1" eb="2">
      <t>ホン</t>
    </rPh>
    <rPh sb="7" eb="9">
      <t>ニュウリョク</t>
    </rPh>
    <rPh sb="14" eb="16">
      <t>ナイヨウ</t>
    </rPh>
    <rPh sb="50" eb="51">
      <t>トウ</t>
    </rPh>
    <rPh sb="52" eb="54">
      <t>ケイサイ</t>
    </rPh>
    <rPh sb="61" eb="63">
      <t>バアイ</t>
    </rPh>
    <rPh sb="70" eb="71">
      <t>アラカジ</t>
    </rPh>
    <rPh sb="73" eb="75">
      <t>リョウショウ</t>
    </rPh>
    <phoneticPr fontId="1"/>
  </si>
  <si>
    <t>※動画はデータでのご提出は対応致しかねます。事業者様ご自身でYoutubeにアップロードしたURLをご提示ください。</t>
    <rPh sb="1" eb="3">
      <t>ドウガ</t>
    </rPh>
    <rPh sb="10" eb="12">
      <t>テイシュツ</t>
    </rPh>
    <rPh sb="13" eb="15">
      <t>タイオウ</t>
    </rPh>
    <rPh sb="15" eb="16">
      <t>イタ</t>
    </rPh>
    <rPh sb="22" eb="26">
      <t>ジギョウシャサマ</t>
    </rPh>
    <rPh sb="27" eb="29">
      <t>ジシン</t>
    </rPh>
    <rPh sb="51" eb="53">
      <t>テイジ</t>
    </rPh>
    <phoneticPr fontId="1"/>
  </si>
  <si>
    <r>
      <t xml:space="preserve">価格(税込)
</t>
    </r>
    <r>
      <rPr>
        <sz val="9"/>
        <color rgb="FFFF0000"/>
        <rFont val="Meiryo UI"/>
        <family val="3"/>
        <charset val="128"/>
      </rPr>
      <t>※購入ページ先の価格</t>
    </r>
    <rPh sb="0" eb="2">
      <t>カカク</t>
    </rPh>
    <rPh sb="2" eb="6">
      <t>ゼイコミ</t>
    </rPh>
    <rPh sb="3" eb="5">
      <t>ゼイコミ</t>
    </rPh>
    <rPh sb="8" eb="10">
      <t>コウニュウ</t>
    </rPh>
    <rPh sb="13" eb="14">
      <t>サキ</t>
    </rPh>
    <rPh sb="15" eb="17">
      <t>カカク</t>
    </rPh>
    <phoneticPr fontId="1"/>
  </si>
  <si>
    <r>
      <t xml:space="preserve">内容量
</t>
    </r>
    <r>
      <rPr>
        <sz val="9"/>
        <color rgb="FFFF0000"/>
        <rFont val="Meiryo UI"/>
        <family val="3"/>
        <charset val="128"/>
      </rPr>
      <t>※購入ページ先の内容量</t>
    </r>
    <rPh sb="0" eb="3">
      <t>ナイヨウリョウ</t>
    </rPh>
    <rPh sb="12" eb="15">
      <t>ナイヨウリョウ</t>
    </rPh>
    <phoneticPr fontId="1"/>
  </si>
  <si>
    <t>商品カテゴリ</t>
    <rPh sb="0" eb="2">
      <t>ショウヒン</t>
    </rPh>
    <phoneticPr fontId="1"/>
  </si>
  <si>
    <t>食品</t>
    <rPh sb="0" eb="2">
      <t>ショクヒン</t>
    </rPh>
    <phoneticPr fontId="1"/>
  </si>
  <si>
    <t>非食品（雑貨等）</t>
    <rPh sb="0" eb="3">
      <t>ヒショクヒン</t>
    </rPh>
    <rPh sb="4" eb="7">
      <t>ザッカトウ</t>
    </rPh>
    <phoneticPr fontId="1"/>
  </si>
  <si>
    <t>おいしい食べ方</t>
    <rPh sb="4" eb="5">
      <t>タ</t>
    </rPh>
    <rPh sb="6" eb="7">
      <t>カタ</t>
    </rPh>
    <phoneticPr fontId="1"/>
  </si>
  <si>
    <t>おすすめポイント</t>
    <phoneticPr fontId="1"/>
  </si>
  <si>
    <t>youtube動画URL</t>
    <rPh sb="7" eb="9">
      <t>ドウガ</t>
    </rPh>
    <phoneticPr fontId="1"/>
  </si>
  <si>
    <t>商品紹介</t>
    <rPh sb="0" eb="4">
      <t>ショウヒンショウカイ</t>
    </rPh>
    <phoneticPr fontId="1"/>
  </si>
  <si>
    <t>購入ページ①URL(必須)</t>
    <rPh sb="0" eb="2">
      <t>コウニュウ</t>
    </rPh>
    <rPh sb="10" eb="12">
      <t>ヒッス</t>
    </rPh>
    <phoneticPr fontId="1"/>
  </si>
  <si>
    <t>購入ページ②URL(任意)</t>
    <rPh sb="0" eb="2">
      <t>コウニュウ</t>
    </rPh>
    <rPh sb="10" eb="12">
      <t>ニンイ</t>
    </rPh>
    <phoneticPr fontId="1"/>
  </si>
  <si>
    <t>商品カテゴリ選択後に項目名が確定されます</t>
    <rPh sb="0" eb="2">
      <t>ショウヒン</t>
    </rPh>
    <rPh sb="6" eb="9">
      <t>センタクゴ</t>
    </rPh>
    <rPh sb="10" eb="13">
      <t>コウモクメイ</t>
    </rPh>
    <rPh sb="14" eb="16">
      <t>カクテイ</t>
    </rPh>
    <phoneticPr fontId="1"/>
  </si>
  <si>
    <t>（１）掲載商品情報</t>
    <rPh sb="3" eb="5">
      <t>ケイサイ</t>
    </rPh>
    <rPh sb="5" eb="7">
      <t>ショウヒン</t>
    </rPh>
    <rPh sb="7" eb="9">
      <t>ジョウホウ</t>
    </rPh>
    <phoneticPr fontId="1"/>
  </si>
  <si>
    <t>※黄色のセルに情報をご入力ください。</t>
    <phoneticPr fontId="1"/>
  </si>
  <si>
    <t>動画タイトル名</t>
    <rPh sb="0" eb="2">
      <t>ドウガ</t>
    </rPh>
    <rPh sb="6" eb="7">
      <t>メイ</t>
    </rPh>
    <phoneticPr fontId="1"/>
  </si>
  <si>
    <t>※画像についての詳細は、『出展要項』4ページの「6.申込方法・申込先」を必ずご一読の上、添付ください。</t>
    <rPh sb="1" eb="3">
      <t>ガゾウ</t>
    </rPh>
    <rPh sb="8" eb="10">
      <t>ショウサイ</t>
    </rPh>
    <rPh sb="13" eb="15">
      <t>シュッテン</t>
    </rPh>
    <rPh sb="15" eb="17">
      <t>ヨウコウ</t>
    </rPh>
    <rPh sb="36" eb="37">
      <t>カナラ</t>
    </rPh>
    <rPh sb="39" eb="41">
      <t>イチドク</t>
    </rPh>
    <rPh sb="42" eb="43">
      <t>ウエ</t>
    </rPh>
    <rPh sb="44" eb="46">
      <t>テンプ</t>
    </rPh>
    <phoneticPr fontId="1"/>
  </si>
  <si>
    <t>令和6年度　「オールおかやま」オンライン商工会マルシェ　出展申込シート</t>
    <rPh sb="0" eb="2">
      <t>レイワ</t>
    </rPh>
    <rPh sb="3" eb="5">
      <t>ネンド</t>
    </rPh>
    <phoneticPr fontId="1"/>
  </si>
  <si>
    <t>商№</t>
    <rPh sb="0" eb="1">
      <t>ショウ</t>
    </rPh>
    <phoneticPr fontId="1"/>
  </si>
  <si>
    <t>商工会</t>
    <rPh sb="0" eb="3">
      <t>ショウコウカイ</t>
    </rPh>
    <phoneticPr fontId="1"/>
  </si>
  <si>
    <t>事業所名</t>
    <rPh sb="0" eb="4">
      <t>ジギョウショメイ</t>
    </rPh>
    <phoneticPr fontId="1"/>
  </si>
  <si>
    <t>よみがな</t>
    <phoneticPr fontId="1"/>
  </si>
  <si>
    <t>事業所名よみがな</t>
    <rPh sb="0" eb="3">
      <t>ジギョウショ</t>
    </rPh>
    <rPh sb="3" eb="4">
      <t>メイ</t>
    </rPh>
    <phoneticPr fontId="1"/>
  </si>
  <si>
    <t>商品名</t>
    <rPh sb="0" eb="3">
      <t>ショウヒンメイ</t>
    </rPh>
    <phoneticPr fontId="1"/>
  </si>
  <si>
    <t>商品名よみがな</t>
    <rPh sb="0" eb="3">
      <t>ショウヒンメイ</t>
    </rPh>
    <phoneticPr fontId="1"/>
  </si>
  <si>
    <t>商品紹介</t>
    <rPh sb="0" eb="4">
      <t>ショウヒンショウカイ</t>
    </rPh>
    <phoneticPr fontId="1"/>
  </si>
  <si>
    <t>住所</t>
    <rPh sb="0" eb="2">
      <t>ジュウショ</t>
    </rPh>
    <phoneticPr fontId="1"/>
  </si>
  <si>
    <t>電話番号</t>
    <rPh sb="0" eb="2">
      <t>デンワ</t>
    </rPh>
    <rPh sb="2" eb="4">
      <t>バンゴウ</t>
    </rPh>
    <phoneticPr fontId="1"/>
  </si>
  <si>
    <t>HP</t>
    <phoneticPr fontId="1"/>
  </si>
  <si>
    <t>エリア</t>
    <phoneticPr fontId="1"/>
  </si>
  <si>
    <t>分類</t>
    <rPh sb="0" eb="2">
      <t>ブンルイ</t>
    </rPh>
    <phoneticPr fontId="1"/>
  </si>
  <si>
    <t>出展商品は『「晴れのめぐみ」岡山ブランド』認証商品（令和6年度時点）です</t>
    <rPh sb="0" eb="4">
      <t>シュッテンショウヒン</t>
    </rPh>
    <rPh sb="7" eb="8">
      <t>ハ</t>
    </rPh>
    <rPh sb="14" eb="16">
      <t>オカヤマ</t>
    </rPh>
    <rPh sb="21" eb="25">
      <t>ニンショウショウヒン</t>
    </rPh>
    <rPh sb="26" eb="28">
      <t>レイワ</t>
    </rPh>
    <rPh sb="29" eb="31">
      <t>ネンド</t>
    </rPh>
    <rPh sb="31" eb="33">
      <t>ジテン</t>
    </rPh>
    <phoneticPr fontId="1"/>
  </si>
  <si>
    <t>出展商品は『「晴れのめぐみ」岡山ブランド』認証商品（令和6年度時点）ではありません</t>
    <rPh sb="0" eb="4">
      <t>シュッテンショウヒン</t>
    </rPh>
    <rPh sb="7" eb="8">
      <t>ハ</t>
    </rPh>
    <rPh sb="14" eb="16">
      <t>オカヤマ</t>
    </rPh>
    <rPh sb="21" eb="25">
      <t>ニンショウショウヒン</t>
    </rPh>
    <rPh sb="26" eb="28">
      <t>レイワ</t>
    </rPh>
    <rPh sb="29" eb="31">
      <t>ネンド</t>
    </rPh>
    <rPh sb="31" eb="33">
      <t>ジテン</t>
    </rPh>
    <phoneticPr fontId="1"/>
  </si>
  <si>
    <t>晴れのめぐみ認証について</t>
    <rPh sb="0" eb="1">
      <t>ハ</t>
    </rPh>
    <rPh sb="6" eb="8">
      <t>ニンショウ</t>
    </rPh>
    <phoneticPr fontId="1"/>
  </si>
  <si>
    <t>晴れのめぐみ</t>
    <rPh sb="0" eb="1">
      <t>ハ</t>
    </rPh>
    <phoneticPr fontId="1"/>
  </si>
  <si>
    <t>岡山北</t>
    <rPh sb="0" eb="2">
      <t>オカヤマ</t>
    </rPh>
    <rPh sb="2" eb="3">
      <t>キタ</t>
    </rPh>
    <phoneticPr fontId="1"/>
  </si>
  <si>
    <t>岡山西</t>
    <phoneticPr fontId="1"/>
  </si>
  <si>
    <t>岡山南</t>
    <rPh sb="0" eb="3">
      <t>オカヤマミナミ</t>
    </rPh>
    <phoneticPr fontId="1"/>
  </si>
  <si>
    <t>吉備中央町</t>
    <rPh sb="0" eb="5">
      <t>キビチュウオウチョウ</t>
    </rPh>
    <phoneticPr fontId="1"/>
  </si>
  <si>
    <t>瀬戸内市</t>
    <rPh sb="0" eb="4">
      <t>セトウチシ</t>
    </rPh>
    <phoneticPr fontId="1"/>
  </si>
  <si>
    <t>赤磐</t>
    <phoneticPr fontId="1"/>
  </si>
  <si>
    <t>備前東</t>
    <rPh sb="0" eb="3">
      <t>ビゼンヒガシ</t>
    </rPh>
    <phoneticPr fontId="1"/>
  </si>
  <si>
    <t>和気</t>
    <rPh sb="0" eb="2">
      <t>ワケ</t>
    </rPh>
    <phoneticPr fontId="1"/>
  </si>
  <si>
    <t>つくぼ</t>
    <phoneticPr fontId="1"/>
  </si>
  <si>
    <t>総社吉備路</t>
    <rPh sb="0" eb="5">
      <t>ソウジャキビジ</t>
    </rPh>
    <phoneticPr fontId="1"/>
  </si>
  <si>
    <t>真備船穂</t>
    <rPh sb="0" eb="4">
      <t>マビフナホ</t>
    </rPh>
    <phoneticPr fontId="1"/>
  </si>
  <si>
    <t>浅口</t>
    <rPh sb="0" eb="2">
      <t>アサクチ</t>
    </rPh>
    <phoneticPr fontId="1"/>
  </si>
  <si>
    <t>備中西</t>
    <rPh sb="0" eb="3">
      <t>ビッチュウニシ</t>
    </rPh>
    <phoneticPr fontId="1"/>
  </si>
  <si>
    <t>備北</t>
    <rPh sb="0" eb="2">
      <t>ビホク</t>
    </rPh>
    <phoneticPr fontId="1"/>
  </si>
  <si>
    <t>阿哲</t>
    <rPh sb="0" eb="2">
      <t>アテツ</t>
    </rPh>
    <phoneticPr fontId="1"/>
  </si>
  <si>
    <t>真庭</t>
    <rPh sb="0" eb="2">
      <t>マニワ</t>
    </rPh>
    <phoneticPr fontId="1"/>
  </si>
  <si>
    <t>作州津山</t>
    <rPh sb="0" eb="4">
      <t>サクシュウツヤマ</t>
    </rPh>
    <phoneticPr fontId="1"/>
  </si>
  <si>
    <t>鏡野町</t>
    <rPh sb="0" eb="3">
      <t>カガミノチョウ</t>
    </rPh>
    <phoneticPr fontId="1"/>
  </si>
  <si>
    <t>久米郡</t>
    <rPh sb="0" eb="3">
      <t>クメグン</t>
    </rPh>
    <phoneticPr fontId="1"/>
  </si>
  <si>
    <t>みまさか</t>
    <phoneticPr fontId="1"/>
  </si>
  <si>
    <t>ポイント</t>
    <phoneticPr fontId="1"/>
  </si>
  <si>
    <t>○</t>
    <phoneticPr fontId="1"/>
  </si>
  <si>
    <t>ー</t>
    <phoneticPr fontId="1"/>
  </si>
  <si>
    <t>備前</t>
    <rPh sb="0" eb="2">
      <t>ビゼン</t>
    </rPh>
    <phoneticPr fontId="1"/>
  </si>
  <si>
    <t>備中</t>
    <rPh sb="0" eb="2">
      <t>ビッチュウ</t>
    </rPh>
    <phoneticPr fontId="1"/>
  </si>
  <si>
    <t>美作</t>
    <rPh sb="0" eb="2">
      <t>ミマサカ</t>
    </rPh>
    <phoneticPr fontId="1"/>
  </si>
  <si>
    <t>通年</t>
    <rPh sb="0" eb="2">
      <t>ツウネン</t>
    </rPh>
    <phoneticPr fontId="1"/>
  </si>
  <si>
    <t>期間限定</t>
    <rPh sb="0" eb="4">
      <t>キカンゲンテイ</t>
    </rPh>
    <phoneticPr fontId="1"/>
  </si>
  <si>
    <t>（３）youtube動画（任意）</t>
    <rPh sb="10" eb="12">
      <t>ドウガ</t>
    </rPh>
    <rPh sb="13" eb="15">
      <t>ニンイ</t>
    </rPh>
    <phoneticPr fontId="1"/>
  </si>
  <si>
    <t>（４）事業所情報</t>
    <rPh sb="3" eb="6">
      <t>ジギョウショ</t>
    </rPh>
    <rPh sb="6" eb="8">
      <t>ジョウホウ</t>
    </rPh>
    <phoneticPr fontId="1"/>
  </si>
  <si>
    <t>（５）所属の商工会名をリストより選択ください。</t>
    <rPh sb="3" eb="5">
      <t>ショゾク</t>
    </rPh>
    <rPh sb="6" eb="10">
      <t>ショウコウカイメイ</t>
    </rPh>
    <rPh sb="16" eb="18">
      <t>センタク</t>
    </rPh>
    <phoneticPr fontId="1"/>
  </si>
  <si>
    <r>
      <t>（６）掲載したい商品の画像を別途添付ください。</t>
    </r>
    <r>
      <rPr>
        <b/>
        <sz val="11"/>
        <color rgb="FFFF0000"/>
        <rFont val="Meiryo UI"/>
        <family val="3"/>
        <charset val="128"/>
      </rPr>
      <t>【１点以上必須／上限６点】</t>
    </r>
    <rPh sb="3" eb="5">
      <t>ケイサイ</t>
    </rPh>
    <rPh sb="8" eb="10">
      <t>ショウヒン</t>
    </rPh>
    <rPh sb="11" eb="13">
      <t>ガゾウ</t>
    </rPh>
    <rPh sb="14" eb="16">
      <t>ベット</t>
    </rPh>
    <rPh sb="16" eb="18">
      <t>テンプ</t>
    </rPh>
    <rPh sb="25" eb="26">
      <t>テン</t>
    </rPh>
    <rPh sb="26" eb="28">
      <t>イジョウ</t>
    </rPh>
    <rPh sb="28" eb="30">
      <t>ヒッス</t>
    </rPh>
    <rPh sb="31" eb="33">
      <t>ジョウゲン</t>
    </rPh>
    <rPh sb="34" eb="35">
      <t>テン</t>
    </rPh>
    <phoneticPr fontId="1"/>
  </si>
  <si>
    <t>販売時期</t>
    <rPh sb="0" eb="2">
      <t>ハンバイ</t>
    </rPh>
    <rPh sb="2" eb="4">
      <t>ジキ</t>
    </rPh>
    <phoneticPr fontId="1"/>
  </si>
  <si>
    <t>（２）出展商品の販売時期・</t>
    <rPh sb="3" eb="7">
      <t>シュッテンショウヒン</t>
    </rPh>
    <rPh sb="8" eb="12">
      <t>ハンバイジキ</t>
    </rPh>
    <phoneticPr fontId="1"/>
  </si>
  <si>
    <t>『期間限定』の場合は【販売期間】を入力してください</t>
    <rPh sb="1" eb="5">
      <t>キカンゲンテイ</t>
    </rPh>
    <rPh sb="7" eb="9">
      <t>バアイ</t>
    </rPh>
    <rPh sb="11" eb="15">
      <t>ハンバイキカン</t>
    </rPh>
    <rPh sb="17" eb="19">
      <t>ニュウリョク</t>
    </rPh>
    <phoneticPr fontId="1"/>
  </si>
  <si>
    <t>出展商品の変更を希望する（※別途費用発生）</t>
    <rPh sb="0" eb="4">
      <t>シュッテンショウヒン</t>
    </rPh>
    <rPh sb="5" eb="7">
      <t>ヘンコウ</t>
    </rPh>
    <rPh sb="8" eb="10">
      <t>キボウ</t>
    </rPh>
    <rPh sb="14" eb="16">
      <t>ベット</t>
    </rPh>
    <rPh sb="16" eb="18">
      <t>ヒヨウ</t>
    </rPh>
    <rPh sb="18" eb="20">
      <t>ハッセイ</t>
    </rPh>
    <phoneticPr fontId="1"/>
  </si>
  <si>
    <t>出展商品は変更しない（特設サイトでは「売り切れ」を表示します）</t>
    <rPh sb="0" eb="4">
      <t>シュッテンショウヒン</t>
    </rPh>
    <rPh sb="5" eb="7">
      <t>ヘンコウ</t>
    </rPh>
    <rPh sb="11" eb="13">
      <t>トクセツ</t>
    </rPh>
    <rPh sb="19" eb="20">
      <t>ウ</t>
    </rPh>
    <rPh sb="21" eb="22">
      <t>キ</t>
    </rPh>
    <rPh sb="25" eb="27">
      <t>ヒョウジ</t>
    </rPh>
    <phoneticPr fontId="1"/>
  </si>
  <si>
    <t>売切れ後又は販売期間終了後の出展商品について</t>
    <rPh sb="0" eb="2">
      <t>ウリキ</t>
    </rPh>
    <rPh sb="3" eb="4">
      <t>ゴ</t>
    </rPh>
    <rPh sb="4" eb="5">
      <t>マタ</t>
    </rPh>
    <rPh sb="6" eb="13">
      <t>ハンバイキカンシュウリョウゴ</t>
    </rPh>
    <rPh sb="14" eb="18">
      <t>シュッテンショウヒン</t>
    </rPh>
    <phoneticPr fontId="1"/>
  </si>
  <si>
    <t>販売期間</t>
    <rPh sb="0" eb="4">
      <t>ハンバイキカン</t>
    </rPh>
    <phoneticPr fontId="1"/>
  </si>
  <si>
    <t>商品変更</t>
    <rPh sb="0" eb="4">
      <t>ショウヒンヘンコウ</t>
    </rPh>
    <phoneticPr fontId="1"/>
  </si>
  <si>
    <t>無し</t>
    <rPh sb="0" eb="1">
      <t>ナ</t>
    </rPh>
    <phoneticPr fontId="1"/>
  </si>
  <si>
    <t>変更希望</t>
    <rPh sb="0" eb="2">
      <t>ヘンコウ</t>
    </rPh>
    <rPh sb="2" eb="4">
      <t>キボウ</t>
    </rPh>
    <phoneticPr fontId="1"/>
  </si>
  <si>
    <r>
      <t>※オンライン商工会マルシェ開催期間中(9/2～12/31)に、</t>
    </r>
    <r>
      <rPr>
        <b/>
        <u/>
        <sz val="11"/>
        <color rgb="FFFF0000"/>
        <rFont val="Meiryo UI"/>
        <family val="3"/>
        <charset val="128"/>
      </rPr>
      <t>出展商品が売切れた場合は必ず所属商工会へご連絡ください。</t>
    </r>
    <r>
      <rPr>
        <b/>
        <sz val="11"/>
        <rFont val="Meiryo UI"/>
        <family val="3"/>
        <charset val="128"/>
      </rPr>
      <t>販売期間終了後又は売り切れ後に出展商品の変更を希望される場合は別途費用が発生しますのでご注意ください。</t>
    </r>
    <rPh sb="6" eb="9">
      <t>ショウコウカイ</t>
    </rPh>
    <rPh sb="13" eb="18">
      <t>カイサイキカンチュウ</t>
    </rPh>
    <rPh sb="31" eb="35">
      <t>シュッテンショウヒン</t>
    </rPh>
    <rPh sb="36" eb="38">
      <t>ウリキ</t>
    </rPh>
    <rPh sb="40" eb="42">
      <t>バアイ</t>
    </rPh>
    <rPh sb="43" eb="44">
      <t>カナラ</t>
    </rPh>
    <rPh sb="45" eb="50">
      <t>ショゾクショウコウカイ</t>
    </rPh>
    <rPh sb="52" eb="54">
      <t>レンラク</t>
    </rPh>
    <rPh sb="59" eb="63">
      <t>ハンバイキカン</t>
    </rPh>
    <rPh sb="63" eb="65">
      <t>シュウリョウ</t>
    </rPh>
    <rPh sb="65" eb="66">
      <t>ゴ</t>
    </rPh>
    <rPh sb="66" eb="67">
      <t>マタ</t>
    </rPh>
    <rPh sb="68" eb="69">
      <t>ウ</t>
    </rPh>
    <rPh sb="70" eb="71">
      <t>キ</t>
    </rPh>
    <rPh sb="72" eb="73">
      <t>ゴ</t>
    </rPh>
    <rPh sb="74" eb="78">
      <t>シュッテンショウヒン</t>
    </rPh>
    <rPh sb="79" eb="81">
      <t>ヘンコウ</t>
    </rPh>
    <rPh sb="82" eb="84">
      <t>キボウ</t>
    </rPh>
    <rPh sb="87" eb="89">
      <t>バアイ</t>
    </rPh>
    <rPh sb="95" eb="97">
      <t>ハッセイ</t>
    </rPh>
    <rPh sb="103" eb="105">
      <t>チュウイ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</si>
</sst>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6"/>
      <name val="游ゴシック"/>
      <family val="2"/>
      <charset val="128"/>
      <scheme val="minor"/>
    </font>
    <font>
      <b/>
      <sz val="11"/>
      <color theme="1"/>
      <name val="Meiryo UI"/>
      <family val="3"/>
      <charset val="128"/>
    </font>
    <font>
      <sz val="11"/>
      <color theme="1"/>
      <name val="Meiryo UI"/>
      <family val="3"/>
      <charset val="128"/>
    </font>
    <font>
      <b/>
      <sz val="14"/>
      <color theme="1"/>
      <name val="Meiryo UI"/>
      <family val="3"/>
      <charset val="128"/>
    </font>
    <font>
      <b/>
      <sz val="12"/>
      <color rgb="FFFF0000"/>
      <name val="Meiryo UI"/>
      <family val="3"/>
      <charset val="128"/>
    </font>
    <font>
      <b/>
      <sz val="11"/>
      <color rgb="FFFF0000"/>
      <name val="Meiryo UI"/>
      <family val="3"/>
      <charset val="128"/>
    </font>
    <font>
      <sz val="9"/>
      <color rgb="FFFF0000"/>
      <name val="Meiryo UI"/>
      <family val="3"/>
      <charset val="128"/>
    </font>
    <font>
      <sz val="12"/>
      <color theme="1"/>
      <name val="Meiryo UI"/>
      <family val="3"/>
      <charset val="128"/>
    </font>
    <font>
      <b/>
      <sz val="11"/>
      <name val="Meiryo UI"/>
      <family val="3"/>
      <charset val="128"/>
    </font>
    <font>
      <b/>
      <u/>
      <sz val="11"/>
      <color rgb="FFFF0000"/>
      <name val="Meiryo UI"/>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rgb="FFFFFF99"/>
        <bgColor indexed="64"/>
      </patternFill>
    </fill>
  </fills>
  <borders count="22">
    <border>
      <left/>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dashed">
        <color indexed="64"/>
      </bottom>
      <diagonal/>
    </border>
    <border>
      <left style="thin">
        <color indexed="64"/>
      </left>
      <right style="medium">
        <color indexed="64"/>
      </right>
      <top style="medium">
        <color indexed="64"/>
      </top>
      <bottom style="dashed">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1">
    <xf numFmtId="0" fontId="0" fillId="0" borderId="0">
      <alignment vertical="center"/>
    </xf>
  </cellStyleXfs>
  <cellXfs count="49">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lignment vertical="center"/>
    </xf>
    <xf numFmtId="0" fontId="3" fillId="0" borderId="6" xfId="0" applyFont="1" applyBorder="1" applyAlignment="1">
      <alignment horizontal="center" vertical="center" wrapText="1"/>
    </xf>
    <xf numFmtId="0" fontId="3" fillId="0" borderId="2" xfId="0" applyFont="1" applyBorder="1" applyAlignment="1">
      <alignment horizontal="center" vertical="center"/>
    </xf>
    <xf numFmtId="0" fontId="3" fillId="0" borderId="11" xfId="0" applyFont="1" applyBorder="1" applyAlignment="1">
      <alignment horizontal="center" vertical="center"/>
    </xf>
    <xf numFmtId="0" fontId="8" fillId="3" borderId="3" xfId="0" applyFont="1" applyFill="1" applyBorder="1" applyAlignment="1">
      <alignment horizontal="left" vertical="center"/>
    </xf>
    <xf numFmtId="0" fontId="3" fillId="3" borderId="7" xfId="0" applyFont="1" applyFill="1" applyBorder="1" applyAlignment="1">
      <alignment horizontal="left" vertical="center" wrapText="1" shrinkToFit="1"/>
    </xf>
    <xf numFmtId="0" fontId="3" fillId="3" borderId="10" xfId="0" applyFont="1" applyFill="1" applyBorder="1" applyAlignment="1">
      <alignment vertical="center" shrinkToFit="1"/>
    </xf>
    <xf numFmtId="0" fontId="3" fillId="3" borderId="12" xfId="0" applyFont="1" applyFill="1" applyBorder="1">
      <alignment vertical="center"/>
    </xf>
    <xf numFmtId="0" fontId="3" fillId="3" borderId="3" xfId="0" applyFont="1" applyFill="1" applyBorder="1" applyAlignment="1">
      <alignment horizontal="left" vertical="center" shrinkToFit="1"/>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8" fillId="3" borderId="16" xfId="0" applyFont="1" applyFill="1" applyBorder="1" applyAlignment="1">
      <alignment horizontal="left" vertical="center"/>
    </xf>
    <xf numFmtId="0" fontId="3" fillId="0" borderId="18" xfId="0" applyFont="1" applyBorder="1" applyAlignment="1">
      <alignment horizontal="center" vertical="center"/>
    </xf>
    <xf numFmtId="0" fontId="2" fillId="3" borderId="19" xfId="0" applyFont="1" applyFill="1" applyBorder="1" applyAlignment="1">
      <alignment horizontal="left" vertical="center"/>
    </xf>
    <xf numFmtId="0" fontId="3" fillId="0" borderId="20" xfId="0" applyFont="1" applyBorder="1" applyAlignment="1">
      <alignment horizontal="center" vertical="center"/>
    </xf>
    <xf numFmtId="0" fontId="3" fillId="0" borderId="17" xfId="0" applyFont="1" applyBorder="1" applyAlignment="1">
      <alignment vertical="center" shrinkToFit="1"/>
    </xf>
    <xf numFmtId="0" fontId="3" fillId="0" borderId="17" xfId="0" applyFont="1" applyBorder="1" applyAlignment="1">
      <alignment horizontal="center" vertical="center" shrinkToFit="1"/>
    </xf>
    <xf numFmtId="0" fontId="3" fillId="0" borderId="2" xfId="0" applyFont="1" applyBorder="1" applyAlignment="1">
      <alignment horizontal="center" vertical="center" wrapText="1"/>
    </xf>
    <xf numFmtId="0" fontId="3" fillId="3" borderId="3" xfId="0" applyFont="1" applyFill="1" applyBorder="1" applyAlignment="1">
      <alignment horizontal="left" vertical="center"/>
    </xf>
    <xf numFmtId="0" fontId="3" fillId="0" borderId="4" xfId="0" applyFont="1" applyBorder="1" applyAlignment="1">
      <alignment vertical="center" wrapText="1"/>
    </xf>
    <xf numFmtId="0" fontId="3" fillId="3" borderId="5" xfId="0" applyFont="1" applyFill="1" applyBorder="1" applyAlignment="1">
      <alignment horizontal="left" vertical="center"/>
    </xf>
    <xf numFmtId="0" fontId="3" fillId="0" borderId="6" xfId="0" applyFont="1" applyBorder="1" applyAlignment="1">
      <alignment vertical="center" wrapText="1"/>
    </xf>
    <xf numFmtId="0" fontId="3" fillId="3" borderId="7" xfId="0" applyFont="1" applyFill="1" applyBorder="1" applyAlignment="1">
      <alignment horizontal="left" vertical="center"/>
    </xf>
    <xf numFmtId="0" fontId="3" fillId="0" borderId="0" xfId="0" applyFont="1" applyAlignment="1">
      <alignment vertical="center" shrinkToFit="1"/>
    </xf>
    <xf numFmtId="0" fontId="2"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horizontal="left" vertical="center" shrinkToFit="1"/>
    </xf>
    <xf numFmtId="0" fontId="8" fillId="0" borderId="0" xfId="0" applyFont="1" applyAlignment="1">
      <alignment horizontal="left" vertical="center"/>
    </xf>
    <xf numFmtId="0" fontId="9" fillId="0" borderId="0" xfId="0" applyFont="1" applyBorder="1" applyAlignment="1">
      <alignment horizontal="left" vertical="center" wrapText="1"/>
    </xf>
    <xf numFmtId="0" fontId="4" fillId="0" borderId="0" xfId="0" applyFont="1" applyAlignment="1">
      <alignment horizontal="center" vertical="center"/>
    </xf>
    <xf numFmtId="0" fontId="5" fillId="0" borderId="0" xfId="0" applyFont="1" applyAlignment="1">
      <alignment horizontal="left" vertical="center" wrapText="1"/>
    </xf>
    <xf numFmtId="0" fontId="3" fillId="0" borderId="9" xfId="0" applyFont="1" applyBorder="1" applyAlignment="1">
      <alignment horizontal="left" vertical="center" wrapText="1"/>
    </xf>
    <xf numFmtId="0" fontId="8" fillId="3" borderId="7" xfId="0" applyFont="1" applyFill="1" applyBorder="1" applyAlignment="1">
      <alignment horizontal="left" vertical="center" shrinkToFit="1"/>
    </xf>
    <xf numFmtId="0" fontId="8" fillId="3" borderId="14" xfId="0" applyFont="1" applyFill="1" applyBorder="1" applyAlignment="1">
      <alignment horizontal="left" vertical="center" shrinkToFit="1"/>
    </xf>
    <xf numFmtId="0" fontId="3" fillId="3" borderId="7" xfId="0" applyFont="1" applyFill="1" applyBorder="1" applyAlignment="1">
      <alignment horizontal="left" vertical="center" shrinkToFit="1"/>
    </xf>
    <xf numFmtId="0" fontId="3" fillId="3" borderId="21" xfId="0" applyFont="1" applyFill="1" applyBorder="1" applyAlignment="1">
      <alignment horizontal="left" vertical="center" shrinkToFit="1"/>
    </xf>
    <xf numFmtId="0" fontId="3" fillId="3" borderId="5" xfId="0" applyFont="1" applyFill="1" applyBorder="1" applyAlignment="1">
      <alignment horizontal="left" vertical="center" shrinkToFit="1"/>
    </xf>
    <xf numFmtId="0" fontId="3" fillId="3" borderId="14" xfId="0" applyFont="1" applyFill="1" applyBorder="1" applyAlignment="1">
      <alignment horizontal="left" vertical="center" shrinkToFit="1"/>
    </xf>
  </cellXfs>
  <cellStyles count="1">
    <cellStyle name="標準"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2"/>
  <sheetViews>
    <sheetView tabSelected="1" zoomScaleNormal="100" workbookViewId="0">
      <selection activeCell="X8" sqref="X8"/>
    </sheetView>
  </sheetViews>
  <sheetFormatPr defaultColWidth="9" defaultRowHeight="15.75" x14ac:dyDescent="0.4"/>
  <cols>
    <col min="1" max="1" width="21" style="2" bestFit="1" customWidth="1"/>
    <col min="2" max="2" width="80.625" style="1" customWidth="1"/>
    <col min="3" max="3" width="9" style="1"/>
    <col min="4" max="4" width="4" style="1" hidden="1" customWidth="1"/>
    <col min="5" max="21" width="3.625" style="33" hidden="1" customWidth="1"/>
    <col min="22" max="16384" width="9" style="1"/>
  </cols>
  <sheetData>
    <row r="1" spans="1:21" ht="19.5" x14ac:dyDescent="0.4">
      <c r="A1" s="40" t="s">
        <v>30</v>
      </c>
      <c r="B1" s="40"/>
    </row>
    <row r="2" spans="1:21" ht="16.5" x14ac:dyDescent="0.4">
      <c r="A2" s="38" t="s">
        <v>27</v>
      </c>
      <c r="B2" s="38"/>
    </row>
    <row r="3" spans="1:21" ht="40.5" customHeight="1" x14ac:dyDescent="0.4">
      <c r="A3" s="41" t="s">
        <v>12</v>
      </c>
      <c r="B3" s="41"/>
    </row>
    <row r="4" spans="1:21" ht="16.5" thickBot="1" x14ac:dyDescent="0.45">
      <c r="A4" s="34" t="s">
        <v>26</v>
      </c>
      <c r="B4" s="34"/>
      <c r="E4" s="26" t="s">
        <v>31</v>
      </c>
      <c r="F4" s="26" t="s">
        <v>32</v>
      </c>
      <c r="G4" s="26" t="s">
        <v>33</v>
      </c>
      <c r="H4" s="26" t="s">
        <v>35</v>
      </c>
      <c r="I4" s="26" t="s">
        <v>36</v>
      </c>
      <c r="J4" s="26" t="s">
        <v>37</v>
      </c>
      <c r="K4" s="26" t="s">
        <v>38</v>
      </c>
      <c r="L4" s="26" t="s">
        <v>68</v>
      </c>
      <c r="M4" s="26" t="s">
        <v>43</v>
      </c>
      <c r="N4" s="26" t="s">
        <v>47</v>
      </c>
      <c r="O4" s="26" t="s">
        <v>42</v>
      </c>
      <c r="P4" s="26" t="s">
        <v>39</v>
      </c>
      <c r="Q4" s="26" t="s">
        <v>40</v>
      </c>
      <c r="R4" s="26" t="s">
        <v>41</v>
      </c>
      <c r="S4" s="25" t="s">
        <v>80</v>
      </c>
      <c r="T4" s="25" t="s">
        <v>86</v>
      </c>
      <c r="U4" s="25" t="s">
        <v>87</v>
      </c>
    </row>
    <row r="5" spans="1:21" ht="30" customHeight="1" x14ac:dyDescent="0.4">
      <c r="A5" s="10" t="s">
        <v>16</v>
      </c>
      <c r="B5" s="12" t="s">
        <v>8</v>
      </c>
      <c r="E5" s="25" t="str">
        <f>VLOOKUP(B37,E52:G72,3,FALSE)</f>
        <v>№</v>
      </c>
      <c r="F5" s="25" t="str">
        <f>B37</f>
        <v>※リストより選択</v>
      </c>
      <c r="G5" s="25">
        <f>B30</f>
        <v>0</v>
      </c>
      <c r="H5" s="25">
        <f>B29</f>
        <v>0</v>
      </c>
      <c r="I5" s="25">
        <f>B7</f>
        <v>0</v>
      </c>
      <c r="J5" s="25">
        <f>B6</f>
        <v>0</v>
      </c>
      <c r="K5" s="25">
        <f>B10</f>
        <v>0</v>
      </c>
      <c r="L5" s="25">
        <f>B11</f>
        <v>0</v>
      </c>
      <c r="M5" s="25" t="str">
        <f>B5</f>
        <v>※リストより選択</v>
      </c>
      <c r="N5" s="25" t="e">
        <f>VLOOKUP(B14,I59:J60,2,FALSE)</f>
        <v>#N/A</v>
      </c>
      <c r="O5" s="25" t="str">
        <f>B38</f>
        <v>－</v>
      </c>
      <c r="P5" s="25">
        <f>B31</f>
        <v>0</v>
      </c>
      <c r="Q5" s="25">
        <f>B32</f>
        <v>0</v>
      </c>
      <c r="R5" s="25">
        <f>B34</f>
        <v>0</v>
      </c>
      <c r="S5" s="25">
        <f>B18</f>
        <v>0</v>
      </c>
      <c r="T5" s="25">
        <f>B19</f>
        <v>0</v>
      </c>
      <c r="U5" s="25" t="e">
        <f>VLOOKUP(B20,I67:J68,2,FALSE)</f>
        <v>#N/A</v>
      </c>
    </row>
    <row r="6" spans="1:21" ht="16.5" x14ac:dyDescent="0.4">
      <c r="A6" s="20" t="s">
        <v>34</v>
      </c>
      <c r="B6" s="21"/>
    </row>
    <row r="7" spans="1:21" ht="30" customHeight="1" x14ac:dyDescent="0.4">
      <c r="A7" s="19" t="s">
        <v>0</v>
      </c>
      <c r="B7" s="44"/>
    </row>
    <row r="8" spans="1:21" ht="30" customHeight="1" x14ac:dyDescent="0.4">
      <c r="A8" s="9" t="s">
        <v>15</v>
      </c>
      <c r="B8" s="43"/>
    </row>
    <row r="9" spans="1:21" ht="30" customHeight="1" x14ac:dyDescent="0.4">
      <c r="A9" s="9" t="s">
        <v>14</v>
      </c>
      <c r="B9" s="43"/>
    </row>
    <row r="10" spans="1:21" ht="99.95" customHeight="1" x14ac:dyDescent="0.4">
      <c r="A10" s="5" t="s">
        <v>22</v>
      </c>
      <c r="B10" s="13"/>
    </row>
    <row r="11" spans="1:21" ht="99.95" customHeight="1" x14ac:dyDescent="0.4">
      <c r="A11" s="9" t="str">
        <f>VLOOKUP(B5,I52:J54,2,FALSE)</f>
        <v>商品カテゴリ選択後に項目名が確定されます</v>
      </c>
      <c r="B11" s="13"/>
    </row>
    <row r="12" spans="1:21" ht="24.95" customHeight="1" x14ac:dyDescent="0.4">
      <c r="A12" s="5" t="s">
        <v>23</v>
      </c>
      <c r="B12" s="45"/>
    </row>
    <row r="13" spans="1:21" ht="24.95" customHeight="1" x14ac:dyDescent="0.4">
      <c r="A13" s="24" t="s">
        <v>24</v>
      </c>
      <c r="B13" s="46"/>
    </row>
    <row r="14" spans="1:21" ht="24.95" customHeight="1" thickBot="1" x14ac:dyDescent="0.45">
      <c r="A14" s="4" t="s">
        <v>46</v>
      </c>
      <c r="B14" s="47"/>
    </row>
    <row r="15" spans="1:21" ht="41.25" customHeight="1" x14ac:dyDescent="0.4">
      <c r="A15" s="35" t="s">
        <v>11</v>
      </c>
      <c r="B15" s="36"/>
    </row>
    <row r="16" spans="1:21" ht="15.75" customHeight="1" x14ac:dyDescent="0.4">
      <c r="A16" s="17"/>
      <c r="B16" s="18"/>
    </row>
    <row r="17" spans="1:2" ht="16.5" thickBot="1" x14ac:dyDescent="0.45">
      <c r="A17" s="34" t="s">
        <v>81</v>
      </c>
      <c r="B17" s="34"/>
    </row>
    <row r="18" spans="1:2" ht="24.95" customHeight="1" x14ac:dyDescent="0.4">
      <c r="A18" s="27" t="s">
        <v>80</v>
      </c>
      <c r="B18" s="28"/>
    </row>
    <row r="19" spans="1:2" ht="41.25" customHeight="1" x14ac:dyDescent="0.4">
      <c r="A19" s="31" t="s">
        <v>82</v>
      </c>
      <c r="B19" s="32"/>
    </row>
    <row r="20" spans="1:2" ht="38.25" customHeight="1" thickBot="1" x14ac:dyDescent="0.45">
      <c r="A20" s="29" t="s">
        <v>85</v>
      </c>
      <c r="B20" s="30"/>
    </row>
    <row r="21" spans="1:2" ht="37.5" customHeight="1" x14ac:dyDescent="0.4">
      <c r="A21" s="39" t="s">
        <v>90</v>
      </c>
      <c r="B21" s="39"/>
    </row>
    <row r="23" spans="1:2" ht="16.5" thickBot="1" x14ac:dyDescent="0.45">
      <c r="A23" s="34" t="s">
        <v>76</v>
      </c>
      <c r="B23" s="34"/>
    </row>
    <row r="24" spans="1:2" ht="24.95" customHeight="1" x14ac:dyDescent="0.4">
      <c r="A24" s="10" t="s">
        <v>28</v>
      </c>
      <c r="B24" s="16"/>
    </row>
    <row r="25" spans="1:2" ht="24.95" customHeight="1" thickBot="1" x14ac:dyDescent="0.45">
      <c r="A25" s="6" t="s">
        <v>21</v>
      </c>
      <c r="B25" s="14"/>
    </row>
    <row r="26" spans="1:2" x14ac:dyDescent="0.4">
      <c r="A26" s="42" t="s">
        <v>13</v>
      </c>
      <c r="B26" s="42"/>
    </row>
    <row r="27" spans="1:2" ht="19.5" x14ac:dyDescent="0.4">
      <c r="A27" s="3"/>
      <c r="B27" s="3"/>
    </row>
    <row r="28" spans="1:2" ht="16.5" thickBot="1" x14ac:dyDescent="0.45">
      <c r="A28" s="34" t="s">
        <v>77</v>
      </c>
      <c r="B28" s="34"/>
    </row>
    <row r="29" spans="1:2" x14ac:dyDescent="0.4">
      <c r="A29" s="22" t="s">
        <v>34</v>
      </c>
      <c r="B29" s="23"/>
    </row>
    <row r="30" spans="1:2" ht="24.95" customHeight="1" x14ac:dyDescent="0.4">
      <c r="A30" s="19" t="s">
        <v>1</v>
      </c>
      <c r="B30" s="48"/>
    </row>
    <row r="31" spans="1:2" ht="24.95" customHeight="1" x14ac:dyDescent="0.4">
      <c r="A31" s="5" t="s">
        <v>2</v>
      </c>
      <c r="B31" s="45"/>
    </row>
    <row r="32" spans="1:2" ht="24.95" customHeight="1" x14ac:dyDescent="0.4">
      <c r="A32" s="5" t="s">
        <v>3</v>
      </c>
      <c r="B32" s="45"/>
    </row>
    <row r="33" spans="1:2" ht="24.95" customHeight="1" x14ac:dyDescent="0.4">
      <c r="A33" s="5" t="s">
        <v>5</v>
      </c>
      <c r="B33" s="45"/>
    </row>
    <row r="34" spans="1:2" ht="24.95" customHeight="1" thickBot="1" x14ac:dyDescent="0.45">
      <c r="A34" s="4" t="s">
        <v>6</v>
      </c>
      <c r="B34" s="47"/>
    </row>
    <row r="36" spans="1:2" ht="16.5" thickBot="1" x14ac:dyDescent="0.45">
      <c r="A36" s="34" t="s">
        <v>78</v>
      </c>
      <c r="B36" s="34"/>
    </row>
    <row r="37" spans="1:2" ht="24.95" customHeight="1" thickBot="1" x14ac:dyDescent="0.45">
      <c r="A37" s="11" t="s">
        <v>4</v>
      </c>
      <c r="B37" s="15" t="s">
        <v>8</v>
      </c>
    </row>
    <row r="38" spans="1:2" x14ac:dyDescent="0.4">
      <c r="A38" s="7" t="s">
        <v>7</v>
      </c>
      <c r="B38" s="8" t="str">
        <f>VLOOKUP(B37,E:F,2,FALSE)</f>
        <v>－</v>
      </c>
    </row>
    <row r="40" spans="1:2" x14ac:dyDescent="0.4">
      <c r="A40" s="34" t="s">
        <v>79</v>
      </c>
      <c r="B40" s="34"/>
    </row>
    <row r="41" spans="1:2" x14ac:dyDescent="0.4">
      <c r="A41" s="37" t="s">
        <v>29</v>
      </c>
      <c r="B41" s="37"/>
    </row>
    <row r="42" spans="1:2" x14ac:dyDescent="0.4">
      <c r="B42" s="2"/>
    </row>
    <row r="52" spans="5:10" x14ac:dyDescent="0.4">
      <c r="E52" s="33" t="s">
        <v>8</v>
      </c>
      <c r="F52" s="33" t="s">
        <v>9</v>
      </c>
      <c r="G52" s="33" t="s">
        <v>10</v>
      </c>
      <c r="I52" s="33" t="s">
        <v>8</v>
      </c>
      <c r="J52" s="33" t="s">
        <v>25</v>
      </c>
    </row>
    <row r="53" spans="5:10" x14ac:dyDescent="0.4">
      <c r="E53" s="33" t="s">
        <v>48</v>
      </c>
      <c r="F53" s="33" t="s">
        <v>71</v>
      </c>
      <c r="G53" s="33">
        <v>1</v>
      </c>
      <c r="I53" s="33" t="s">
        <v>17</v>
      </c>
      <c r="J53" s="33" t="s">
        <v>19</v>
      </c>
    </row>
    <row r="54" spans="5:10" x14ac:dyDescent="0.4">
      <c r="E54" s="33" t="s">
        <v>49</v>
      </c>
      <c r="F54" s="33" t="s">
        <v>71</v>
      </c>
      <c r="G54" s="33">
        <v>2</v>
      </c>
      <c r="I54" s="33" t="s">
        <v>18</v>
      </c>
      <c r="J54" s="33" t="s">
        <v>20</v>
      </c>
    </row>
    <row r="55" spans="5:10" x14ac:dyDescent="0.4">
      <c r="E55" s="33" t="s">
        <v>50</v>
      </c>
      <c r="F55" s="33" t="s">
        <v>71</v>
      </c>
      <c r="G55" s="33">
        <v>3</v>
      </c>
    </row>
    <row r="56" spans="5:10" x14ac:dyDescent="0.4">
      <c r="E56" s="33" t="s">
        <v>51</v>
      </c>
      <c r="F56" s="33" t="s">
        <v>71</v>
      </c>
      <c r="G56" s="33">
        <v>4</v>
      </c>
    </row>
    <row r="57" spans="5:10" x14ac:dyDescent="0.4">
      <c r="E57" s="33" t="s">
        <v>52</v>
      </c>
      <c r="F57" s="33" t="s">
        <v>71</v>
      </c>
      <c r="G57" s="33">
        <v>5</v>
      </c>
    </row>
    <row r="58" spans="5:10" x14ac:dyDescent="0.4">
      <c r="E58" s="33" t="s">
        <v>53</v>
      </c>
      <c r="F58" s="33" t="s">
        <v>71</v>
      </c>
      <c r="G58" s="33">
        <v>6</v>
      </c>
    </row>
    <row r="59" spans="5:10" x14ac:dyDescent="0.4">
      <c r="E59" s="33" t="s">
        <v>54</v>
      </c>
      <c r="F59" s="33" t="s">
        <v>71</v>
      </c>
      <c r="G59" s="33">
        <v>7</v>
      </c>
      <c r="I59" s="33" t="s">
        <v>44</v>
      </c>
      <c r="J59" s="33" t="s">
        <v>69</v>
      </c>
    </row>
    <row r="60" spans="5:10" x14ac:dyDescent="0.4">
      <c r="E60" s="33" t="s">
        <v>55</v>
      </c>
      <c r="F60" s="33" t="s">
        <v>71</v>
      </c>
      <c r="G60" s="33">
        <v>8</v>
      </c>
      <c r="I60" s="33" t="s">
        <v>45</v>
      </c>
      <c r="J60" s="33" t="s">
        <v>70</v>
      </c>
    </row>
    <row r="61" spans="5:10" x14ac:dyDescent="0.4">
      <c r="E61" s="33" t="s">
        <v>56</v>
      </c>
      <c r="F61" s="33" t="s">
        <v>72</v>
      </c>
      <c r="G61" s="33">
        <v>9</v>
      </c>
    </row>
    <row r="62" spans="5:10" x14ac:dyDescent="0.4">
      <c r="E62" s="33" t="s">
        <v>57</v>
      </c>
      <c r="F62" s="33" t="s">
        <v>72</v>
      </c>
      <c r="G62" s="33">
        <v>10</v>
      </c>
    </row>
    <row r="63" spans="5:10" x14ac:dyDescent="0.4">
      <c r="E63" s="33" t="s">
        <v>58</v>
      </c>
      <c r="F63" s="33" t="s">
        <v>72</v>
      </c>
      <c r="G63" s="33">
        <v>11</v>
      </c>
    </row>
    <row r="64" spans="5:10" x14ac:dyDescent="0.4">
      <c r="E64" s="33" t="s">
        <v>59</v>
      </c>
      <c r="F64" s="33" t="s">
        <v>72</v>
      </c>
      <c r="G64" s="33">
        <v>12</v>
      </c>
      <c r="I64" s="33" t="s">
        <v>74</v>
      </c>
    </row>
    <row r="65" spans="5:10" x14ac:dyDescent="0.4">
      <c r="E65" s="33" t="s">
        <v>60</v>
      </c>
      <c r="F65" s="33" t="s">
        <v>72</v>
      </c>
      <c r="G65" s="33">
        <v>13</v>
      </c>
      <c r="I65" s="33" t="s">
        <v>75</v>
      </c>
    </row>
    <row r="66" spans="5:10" x14ac:dyDescent="0.4">
      <c r="E66" s="33" t="s">
        <v>61</v>
      </c>
      <c r="F66" s="33" t="s">
        <v>72</v>
      </c>
      <c r="G66" s="33">
        <v>14</v>
      </c>
    </row>
    <row r="67" spans="5:10" x14ac:dyDescent="0.4">
      <c r="E67" s="33" t="s">
        <v>62</v>
      </c>
      <c r="F67" s="33" t="s">
        <v>72</v>
      </c>
      <c r="G67" s="33">
        <v>15</v>
      </c>
      <c r="I67" s="33" t="s">
        <v>84</v>
      </c>
      <c r="J67" s="33" t="s">
        <v>88</v>
      </c>
    </row>
    <row r="68" spans="5:10" x14ac:dyDescent="0.4">
      <c r="E68" s="33" t="s">
        <v>63</v>
      </c>
      <c r="F68" s="33" t="s">
        <v>73</v>
      </c>
      <c r="G68" s="33">
        <v>16</v>
      </c>
      <c r="I68" s="33" t="s">
        <v>83</v>
      </c>
      <c r="J68" s="33" t="s">
        <v>89</v>
      </c>
    </row>
    <row r="69" spans="5:10" x14ac:dyDescent="0.4">
      <c r="E69" s="33" t="s">
        <v>64</v>
      </c>
      <c r="F69" s="33" t="s">
        <v>73</v>
      </c>
      <c r="G69" s="33">
        <v>17</v>
      </c>
    </row>
    <row r="70" spans="5:10" x14ac:dyDescent="0.4">
      <c r="E70" s="33" t="s">
        <v>65</v>
      </c>
      <c r="F70" s="33" t="s">
        <v>73</v>
      </c>
      <c r="G70" s="33">
        <v>18</v>
      </c>
    </row>
    <row r="71" spans="5:10" x14ac:dyDescent="0.4">
      <c r="E71" s="33" t="s">
        <v>66</v>
      </c>
      <c r="F71" s="33" t="s">
        <v>73</v>
      </c>
      <c r="G71" s="33">
        <v>19</v>
      </c>
    </row>
    <row r="72" spans="5:10" x14ac:dyDescent="0.4">
      <c r="E72" s="33" t="s">
        <v>67</v>
      </c>
      <c r="F72" s="33" t="s">
        <v>73</v>
      </c>
      <c r="G72" s="33">
        <v>20</v>
      </c>
    </row>
  </sheetData>
  <mergeCells count="13">
    <mergeCell ref="A1:B1"/>
    <mergeCell ref="A4:B4"/>
    <mergeCell ref="A28:B28"/>
    <mergeCell ref="A3:B3"/>
    <mergeCell ref="A36:B36"/>
    <mergeCell ref="A26:B26"/>
    <mergeCell ref="A40:B40"/>
    <mergeCell ref="A15:B15"/>
    <mergeCell ref="A41:B41"/>
    <mergeCell ref="A23:B23"/>
    <mergeCell ref="A2:B2"/>
    <mergeCell ref="A17:B17"/>
    <mergeCell ref="A21:B21"/>
  </mergeCells>
  <phoneticPr fontId="1"/>
  <dataValidations count="5">
    <dataValidation type="list" allowBlank="1" showInputMessage="1" showErrorMessage="1" sqref="B5">
      <formula1>$I$52:$I$54</formula1>
    </dataValidation>
    <dataValidation type="list" allowBlank="1" showInputMessage="1" showErrorMessage="1" sqref="B14">
      <formula1>$I$59:$I$60</formula1>
    </dataValidation>
    <dataValidation type="list" allowBlank="1" showInputMessage="1" showErrorMessage="1" sqref="B37">
      <formula1>$E$52:$E$72</formula1>
    </dataValidation>
    <dataValidation type="list" allowBlank="1" showInputMessage="1" showErrorMessage="1" sqref="B18">
      <formula1>$I$64:$I$65</formula1>
    </dataValidation>
    <dataValidation type="list" allowBlank="1" showInputMessage="1" showErrorMessage="1" sqref="B20">
      <formula1>$I$67:$I$68</formula1>
    </dataValidation>
  </dataValidations>
  <pageMargins left="0.23622047244094491" right="0.23622047244094491" top="0.15748031496062992" bottom="0.15748031496062992" header="0.31496062992125984" footer="0.31496062992125984"/>
  <pageSetup paperSize="9"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出展申込シート</vt:lpstr>
      <vt:lpstr>出展申込シート!Print_Area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井上 夕加</dc:creator>
  <cp:lastModifiedBy>井上 夕加</cp:lastModifiedBy>
  <cp:lastPrinted>2023-05-12T06:30:57Z</cp:lastPrinted>
  <dcterms:created xsi:type="dcterms:W3CDTF">2023-04-17T05:53:56Z</dcterms:created>
  <dcterms:modified xsi:type="dcterms:W3CDTF">2024-05-29T05:55:29Z</dcterms:modified>
</cp:coreProperties>
</file>